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B" sheetId="4" r:id="rId1"/>
  </sheets>
  <definedNames>
    <definedName name="_xlnm.Print_Area" localSheetId="0">B!$A$1:$F$35</definedName>
  </definedNames>
  <calcPr calcId="124519"/>
</workbook>
</file>

<file path=xl/calcChain.xml><?xml version="1.0" encoding="utf-8"?>
<calcChain xmlns="http://schemas.openxmlformats.org/spreadsheetml/2006/main">
  <c r="F28" i="4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6"/>
  <c r="F29" l="1"/>
  <c r="F32" s="1"/>
  <c r="F30" l="1"/>
  <c r="F31" s="1"/>
  <c r="F33" s="1"/>
</calcChain>
</file>

<file path=xl/sharedStrings.xml><?xml version="1.0" encoding="utf-8"?>
<sst xmlns="http://schemas.openxmlformats.org/spreadsheetml/2006/main" count="63" uniqueCount="45">
  <si>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</si>
  <si>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</si>
  <si>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</si>
  <si>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</si>
  <si>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</si>
  <si>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</si>
  <si>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</si>
  <si>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</si>
  <si>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</si>
  <si>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</si>
  <si>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</si>
  <si>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</si>
  <si>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</si>
  <si>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</si>
  <si>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</si>
  <si>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</si>
  <si>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</si>
  <si>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</si>
  <si>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</si>
  <si>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</si>
  <si>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</si>
  <si>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</si>
  <si>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</si>
  <si>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</si>
  <si>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</si>
  <si>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</si>
  <si>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</si>
  <si>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</si>
  <si>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</si>
  <si>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</si>
  <si>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</si>
  <si>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</si>
  <si>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</si>
  <si>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</si>
  <si>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</si>
  <si>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</si>
  <si>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</si>
  <si>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</si>
  <si>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</si>
  <si>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</si>
  <si>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</si>
  <si>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</si>
  <si>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</si>
  <si>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RUPEES SEVENTY-EIGHT THOUSAND EIGHT HUNDRED FIFTY-FIVE ONLY</t>
  </si>
  <si>
    <t>Public Toilet Block at Subhasini High School Ward No - 03 under Mal Municipality (MODEL-B)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</si>
</sst>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2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1" fontId="4" fillId="0" borderId="0" xfId="0" applyNumberFormat="1" applyFont="1" applyBorder="1" applyAlignment="1">
      <alignment horizontal="right" vertical="center" shrinkToFit="1"/>
    </xf>
    <xf numFmtId="1" fontId="6" fillId="0" borderId="0" xfId="0" applyNumberFormat="1" applyFont="1" applyBorder="1" applyAlignment="1">
      <alignment horizontal="right" vertical="center" shrinkToFit="1"/>
    </xf>
    <xf numFmtId="1" fontId="6" fillId="0" borderId="3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horizontal="center" vertical="center" shrinkToFit="1"/>
    </xf>
    <xf numFmtId="1" fontId="6" fillId="0" borderId="5" xfId="0" applyNumberFormat="1" applyFont="1" applyBorder="1" applyAlignment="1">
      <alignment horizontal="center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topLeftCell="A16" zoomScaleSheetLayoutView="100" workbookViewId="0">
      <selection activeCell="A3" sqref="A3:F3"/>
    </sheetView>
  </sheetViews>
  <sheetFormatPr defaultRowHeight="15"/>
  <cols>
    <col min="1" max="1" width="4.1406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1" t="s">
        <v>21</v>
      </c>
      <c r="B1" s="11"/>
      <c r="C1" s="11"/>
      <c r="D1" s="11"/>
      <c r="E1" s="11"/>
      <c r="F1" s="11"/>
    </row>
    <row r="2" spans="1:6" ht="13.5" customHeight="1">
      <c r="A2" s="11" t="s">
        <v>22</v>
      </c>
      <c r="B2" s="11"/>
      <c r="C2" s="11"/>
      <c r="D2" s="11"/>
      <c r="E2" s="11"/>
      <c r="F2" s="11"/>
    </row>
    <row r="3" spans="1:6" ht="17.25" customHeight="1">
      <c r="A3" s="11" t="s">
        <v>44</v>
      </c>
      <c r="B3" s="11"/>
      <c r="C3" s="11"/>
      <c r="D3" s="11"/>
      <c r="E3" s="11"/>
      <c r="F3" s="11"/>
    </row>
    <row r="4" spans="1:6" ht="15.75" customHeight="1">
      <c r="A4" s="11" t="s">
        <v>23</v>
      </c>
      <c r="B4" s="11"/>
      <c r="C4" s="11"/>
      <c r="D4" s="11"/>
      <c r="E4" s="11"/>
      <c r="F4" s="11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9</v>
      </c>
      <c r="D6" s="6">
        <v>350</v>
      </c>
      <c r="E6" s="2" t="s">
        <v>1</v>
      </c>
      <c r="F6" s="7">
        <f>C6*D6</f>
        <v>3150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20</v>
      </c>
      <c r="D11" s="6">
        <v>216</v>
      </c>
      <c r="E11" s="2" t="s">
        <v>1</v>
      </c>
      <c r="F11" s="7">
        <f t="shared" si="0"/>
        <v>4320</v>
      </c>
    </row>
    <row r="12" spans="1:6" ht="15.75" customHeight="1">
      <c r="A12" s="6">
        <f t="shared" si="1"/>
        <v>7</v>
      </c>
      <c r="B12" s="4" t="s">
        <v>31</v>
      </c>
      <c r="C12" s="6">
        <v>25</v>
      </c>
      <c r="D12" s="6">
        <v>210</v>
      </c>
      <c r="E12" s="2" t="s">
        <v>1</v>
      </c>
      <c r="F12" s="7">
        <f t="shared" si="0"/>
        <v>5250</v>
      </c>
    </row>
    <row r="13" spans="1:6" ht="18" customHeight="1">
      <c r="A13" s="6">
        <f t="shared" si="1"/>
        <v>8</v>
      </c>
      <c r="B13" s="4" t="s">
        <v>19</v>
      </c>
      <c r="C13" s="6">
        <v>25</v>
      </c>
      <c r="D13" s="6">
        <v>50</v>
      </c>
      <c r="E13" s="2" t="s">
        <v>1</v>
      </c>
      <c r="F13" s="7">
        <f t="shared" si="0"/>
        <v>1250</v>
      </c>
    </row>
    <row r="14" spans="1:6" ht="24" customHeight="1">
      <c r="A14" s="6">
        <f t="shared" si="1"/>
        <v>9</v>
      </c>
      <c r="B14" s="4" t="s">
        <v>2</v>
      </c>
      <c r="C14" s="6">
        <v>30</v>
      </c>
      <c r="D14" s="6">
        <v>520</v>
      </c>
      <c r="E14" s="2" t="s">
        <v>1</v>
      </c>
      <c r="F14" s="7">
        <f t="shared" si="0"/>
        <v>15600</v>
      </c>
    </row>
    <row r="15" spans="1:6" ht="17.25" customHeight="1">
      <c r="A15" s="6">
        <f t="shared" si="1"/>
        <v>10</v>
      </c>
      <c r="B15" s="4" t="s">
        <v>32</v>
      </c>
      <c r="C15" s="6">
        <v>15</v>
      </c>
      <c r="D15" s="6">
        <v>300</v>
      </c>
      <c r="E15" s="2" t="s">
        <v>1</v>
      </c>
      <c r="F15" s="7">
        <f t="shared" si="0"/>
        <v>4500</v>
      </c>
    </row>
    <row r="16" spans="1:6" ht="17.25" customHeight="1">
      <c r="A16" s="6">
        <f t="shared" si="1"/>
        <v>11</v>
      </c>
      <c r="B16" s="4" t="s">
        <v>33</v>
      </c>
      <c r="C16" s="6">
        <v>15</v>
      </c>
      <c r="D16" s="6">
        <v>150</v>
      </c>
      <c r="E16" s="2" t="s">
        <v>1</v>
      </c>
      <c r="F16" s="7">
        <f t="shared" si="0"/>
        <v>2250</v>
      </c>
    </row>
    <row r="17" spans="1:6" ht="19.5" customHeight="1">
      <c r="A17" s="6">
        <f t="shared" si="1"/>
        <v>12</v>
      </c>
      <c r="B17" s="4" t="s">
        <v>34</v>
      </c>
      <c r="C17" s="6">
        <v>10</v>
      </c>
      <c r="D17" s="6">
        <v>350</v>
      </c>
      <c r="E17" s="2" t="s">
        <v>1</v>
      </c>
      <c r="F17" s="7">
        <f t="shared" si="0"/>
        <v>3500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10</v>
      </c>
      <c r="D20" s="6">
        <v>120</v>
      </c>
      <c r="E20" s="2" t="s">
        <v>28</v>
      </c>
      <c r="F20" s="7">
        <f t="shared" si="0"/>
        <v>1200</v>
      </c>
    </row>
    <row r="21" spans="1:6" ht="19.5" customHeight="1">
      <c r="A21" s="6">
        <f t="shared" si="1"/>
        <v>16</v>
      </c>
      <c r="B21" s="4" t="s">
        <v>37</v>
      </c>
      <c r="C21" s="6">
        <v>25</v>
      </c>
      <c r="D21" s="6">
        <v>140</v>
      </c>
      <c r="E21" s="2" t="s">
        <v>27</v>
      </c>
      <c r="F21" s="7">
        <f t="shared" si="0"/>
        <v>3500</v>
      </c>
    </row>
    <row r="22" spans="1:6" ht="17.25" customHeight="1">
      <c r="A22" s="6">
        <f t="shared" si="1"/>
        <v>17</v>
      </c>
      <c r="B22" s="4" t="s">
        <v>38</v>
      </c>
      <c r="C22" s="6">
        <v>10</v>
      </c>
      <c r="D22" s="6">
        <v>80</v>
      </c>
      <c r="E22" s="2" t="s">
        <v>29</v>
      </c>
      <c r="F22" s="7">
        <f t="shared" si="0"/>
        <v>800</v>
      </c>
    </row>
    <row r="23" spans="1:6">
      <c r="A23" s="6">
        <f t="shared" si="1"/>
        <v>18</v>
      </c>
      <c r="B23" s="4" t="s">
        <v>39</v>
      </c>
      <c r="C23" s="6">
        <v>10</v>
      </c>
      <c r="D23" s="6">
        <v>125</v>
      </c>
      <c r="E23" s="2" t="s">
        <v>26</v>
      </c>
      <c r="F23" s="7">
        <f t="shared" si="0"/>
        <v>1250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4</v>
      </c>
      <c r="D27" s="6">
        <v>200</v>
      </c>
      <c r="E27" s="2" t="s">
        <v>26</v>
      </c>
      <c r="F27" s="7">
        <f t="shared" si="0"/>
        <v>800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0" t="s">
        <v>25</v>
      </c>
      <c r="B29" s="10"/>
      <c r="C29" s="10"/>
      <c r="D29" s="10"/>
      <c r="E29" s="10"/>
      <c r="F29" s="7">
        <f>SUM(F6:F28)</f>
        <v>75822</v>
      </c>
    </row>
    <row r="30" spans="1:6" ht="15" customHeight="1">
      <c r="A30" s="10" t="s">
        <v>3</v>
      </c>
      <c r="B30" s="10"/>
      <c r="C30" s="10"/>
      <c r="D30" s="10"/>
      <c r="E30" s="10"/>
      <c r="F30" s="7">
        <f>F29*1%</f>
        <v>758.22</v>
      </c>
    </row>
    <row r="31" spans="1:6">
      <c r="A31" s="12" t="s">
        <v>6</v>
      </c>
      <c r="B31" s="12"/>
      <c r="C31" s="12"/>
      <c r="D31" s="12"/>
      <c r="E31" s="12"/>
      <c r="F31" s="7">
        <f>SUM(F29:F30)</f>
        <v>76580.22</v>
      </c>
    </row>
    <row r="32" spans="1:6" ht="15" customHeight="1">
      <c r="A32" s="10" t="s">
        <v>4</v>
      </c>
      <c r="B32" s="10"/>
      <c r="C32" s="10"/>
      <c r="D32" s="10"/>
      <c r="E32" s="10"/>
      <c r="F32" s="7">
        <f>F29*3%</f>
        <v>2274.66</v>
      </c>
    </row>
    <row r="33" spans="1:6">
      <c r="A33" s="13" t="s">
        <v>7</v>
      </c>
      <c r="B33" s="13"/>
      <c r="C33" s="13"/>
      <c r="D33" s="13"/>
      <c r="E33" s="13"/>
      <c r="F33" s="9">
        <f>F31+F32</f>
        <v>78854.880000000005</v>
      </c>
    </row>
    <row r="34" spans="1:6" ht="15.75" thickBot="1">
      <c r="A34" s="13" t="s">
        <v>42</v>
      </c>
      <c r="B34" s="13"/>
      <c r="C34" s="13"/>
      <c r="D34" s="13"/>
      <c r="E34" s="13"/>
      <c r="F34" s="8">
        <v>78855</v>
      </c>
    </row>
    <row r="35" spans="1:6" ht="22.5" customHeight="1" thickBot="1">
      <c r="A35" s="14" t="s">
        <v>43</v>
      </c>
      <c r="B35" s="15"/>
      <c r="C35" s="15"/>
      <c r="D35" s="15"/>
      <c r="E35" s="15"/>
      <c r="F35" s="16"/>
    </row>
  </sheetData>
  <mergeCells count="11">
    <mergeCell ref="A31:E31"/>
    <mergeCell ref="A32:E32"/>
    <mergeCell ref="A33:E33"/>
    <mergeCell ref="A34:E34"/>
    <mergeCell ref="A35:F35"/>
    <mergeCell ref="A30:E30"/>
    <mergeCell ref="A1:F1"/>
    <mergeCell ref="A2:F2"/>
    <mergeCell ref="A3:F3"/>
    <mergeCell ref="A4:F4"/>
    <mergeCell ref="A29:E2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</vt:lpstr>
      <vt:lpstr>B!Print_Area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2025-07-25T08:22:52Z</dcterms:modified>
</cp:coreProperties>
</file>